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330" activeTab="0"/>
  </bookViews>
  <sheets>
    <sheet name="таблица замены" sheetId="1" r:id="rId1"/>
  </sheets>
  <definedNames>
    <definedName name="_xlnm.Print_Titles" localSheetId="0">'таблица замены'!$11:$12</definedName>
    <definedName name="_xlnm.Print_Area" localSheetId="0">'таблица замены'!$A$1:$K$66</definedName>
  </definedNames>
  <calcPr fullCalcOnLoad="1"/>
</workbook>
</file>

<file path=xl/sharedStrings.xml><?xml version="1.0" encoding="utf-8"?>
<sst xmlns="http://schemas.openxmlformats.org/spreadsheetml/2006/main" count="132" uniqueCount="91">
  <si>
    <t>"TASDIQLAYMAN"</t>
  </si>
  <si>
    <t>"Shoʻrtan GKM" MChJ</t>
  </si>
  <si>
    <t>bosh direktori</t>
  </si>
  <si>
    <t>____________ Sh.Ch. Aslanov</t>
  </si>
  <si>
    <t>"_____"__________ 2023 y.</t>
  </si>
  <si>
    <t>"Shoʻrtan gaz kimyo majmuasi" MChJning 2024 yilda import orqali xarid qilinishi rejalashtirilgan ish va xizmatlar</t>
  </si>
  <si>
    <t>JAMLANMASI</t>
  </si>
  <si>
    <t>AQSH dollarida</t>
  </si>
  <si>
    <t>№ t/r</t>
  </si>
  <si>
    <t>Ish va xizmatlar nomi</t>
  </si>
  <si>
    <t>Oʻl.bir</t>
  </si>
  <si>
    <t>2024 yilda import orqali xarid qilinishi rejalashtirilgan MTR hamda ish va xizmatlarning umumiy hajmi</t>
  </si>
  <si>
    <t>Ekspluatatsiya joyi (sex,qurilma va boshqalar)</t>
  </si>
  <si>
    <t>Talab etiladigan standart yoki sifat (GOST, TU, API va boshqalar)</t>
  </si>
  <si>
    <t>Xarid uchun asos (nuqsonli dalolatnoma tamirlash, istemol darajasi va boshqalar)</t>
  </si>
  <si>
    <t>Umumiy</t>
  </si>
  <si>
    <t>I- chorak</t>
  </si>
  <si>
    <t>II -chorak</t>
  </si>
  <si>
    <t>III- chorak</t>
  </si>
  <si>
    <t>IV- chorak</t>
  </si>
  <si>
    <t>Texnologiya guruhi</t>
  </si>
  <si>
    <t>Lummus Technology Inc kompaniyasi mutaxassislarini jalb qilish, texnik xizmat ko`rsatish;
Majmuaning ishlab chiqarish jarayonida yuzaga keladigan muammolar bo`yicha "Lummus Technology Inc" kompaniyasi tomonidan texnika ko`rsatish</t>
  </si>
  <si>
    <t>xizmat</t>
  </si>
  <si>
    <t>Mutaxassis jalb etilsa, texnik xizmat uchun 313 AQSh dollari/soat, masofadan xizmat ko`rsatish uchun 265 AQSh dollari/soat</t>
  </si>
  <si>
    <t>Majmuaning texnologik jarayonlari, qurilmalari va jihozlari</t>
  </si>
  <si>
    <t>Texnik topshiriq asosida</t>
  </si>
  <si>
    <t>2024 yil uchun shartnoma tuzish va muddatini uzaytirish kelishuvi</t>
  </si>
  <si>
    <t>Jami:</t>
  </si>
  <si>
    <t>MTT xizmati</t>
  </si>
  <si>
    <t xml:space="preserve">Yuk va hujjatlarni ekspress tashish </t>
  </si>
  <si>
    <t>ShGKM MChJga yuklarni yetkazish</t>
  </si>
  <si>
    <t>Yuk va jihozlarni zararsiz va o`z vaqtida yetkazish</t>
  </si>
  <si>
    <t xml:space="preserve">Yuklarni avtomobil yo'llari orqali tashish </t>
  </si>
  <si>
    <t xml:space="preserve">Yuklarni avia yo'llar orqali tashish </t>
  </si>
  <si>
    <t xml:space="preserve">Yuklarni temir yo'llar orqali tashish </t>
  </si>
  <si>
    <t>Bug', gaz, havo ta'minoti  sexi</t>
  </si>
  <si>
    <t>PA-6101A va PA-6101B yuqori bosimli bug' qozonlari bug' qizdirgich quvurlar jamlanmasini  hamda bug' qozoni orqa ekran quvurlari, bug' qizdirgich oldi qismidagi quvurlarni qisman demontaj va montaj qilish</t>
  </si>
  <si>
    <t>Majmuaning texnologik jarayonlar, qurilmalar va jihozlar
Bug' qizdirgfich quvurlari 2", Ekran quvurlari 2" va  3" o'lchamda chizma asosida</t>
  </si>
  <si>
    <t>Rejali ta`mirlash uchun</t>
  </si>
  <si>
    <t>BE-6601 sovutish kamerasidagi ishlab turgan ETF 125NS Turbodetanderni demontaj qilish, oldindan  kapital ta'mirlab olib kelingan ETF 125NS turbodetanderni montaj qilish va BE-6601x sovutish kamerasi hamda montaj qilingan ETF -125NS Turbodetanderni pusko- naladka ishlarini amalga oshirish</t>
  </si>
  <si>
    <t xml:space="preserve"> Azot va havo olish qurilmasini uzluksiz ishlashini ta'minlash   uchun.
BE-6601, ETYF 125NS</t>
  </si>
  <si>
    <t>Polietilen ishlab chiqarish sexi</t>
  </si>
  <si>
    <t>Twin screw compressor/Двухвинтовой компрессор tamirlash, junatish va olib kelish. 
Тип: CD42SF8, Расход: 3900м3/ч, Двигатель: 241кВт, Перепад давления: 200кПа</t>
  </si>
  <si>
    <t>dona</t>
  </si>
  <si>
    <t>GB-2304/13</t>
  </si>
  <si>
    <t xml:space="preserve"> GD-2301  Granulyatori flerasini ta`mirlash, jo`natish va olib kelish PELLETIZER Фильера MODEIS-10X</t>
  </si>
  <si>
    <t xml:space="preserve"> GD-2301</t>
  </si>
  <si>
    <t>Etilen ishlab chiqarish sexi</t>
  </si>
  <si>
    <t>ВА-1101, ВА-1102, ВА-1103 piroliz pechlarini ishlab chiqaruvchi kompaniya muttaxasislarini jalb qilgan holda to‘liq texnik ko‘rikdan o‘tkazish.</t>
  </si>
  <si>
    <t>Issiqlik jarayonlari qurilmasida ishlatiladi.</t>
  </si>
  <si>
    <t>GT-1101, GT-1701 bug‘ trubinalarini ishlab chiqaruvchisi  EBARA corporation ELLIOTT (АҚШ) kompaniyasi mutaxassislarini jalb qilgan xolda to‘liq texnik diagnostikadan o‘tkazish ishlari uchun xizmat ko‘rsatish bo‘yicha shartnoma tuzish, turbinaning shu vaqtdagi texnik holatini e’tiborga olgan holda, kompaniya mutaxassislari bilan birgalikda zarur bo‘ladigan ehtiyot qismlar ro‘yxati  tuzib chiqiladi va ilova qilinadi.</t>
  </si>
  <si>
    <t>SIEMENS ENERGY AB (Швеция) kompaniyasi bilan 30.06.2021й. sanasida to‘zilgan ro‘yxat raqami №804/023  shartnomaga asosan,  2024 yil uchun rejalashtirilgan rejali ta’mirlash ishlari vaqtiga aniqlik kiritilgandan sung, GT-1801 gaz turbinsini "A" darajali ta’mirlash ishlariga kompaniya mutaxassislarini jalb qilish va  turbinaning shu vaqtdagi texnik holatini e’tiborga olgan holda, kompaniya mutaxassislari bilan birgalikda zarur bo‘ladigan ehtiyot qismlar ro‘yxati  tuzib chiqiladi va ilova qilinadi.</t>
  </si>
  <si>
    <t>Gazlarni ajratish qurilmasida ishlatiladi.</t>
  </si>
  <si>
    <t>Услуга для проведения ремонтно-реставрационных работ сухих газовых уплoтнителей компрессоров эксплуатируемых в цехе производства этилена.</t>
  </si>
  <si>
    <t>jamlanma</t>
  </si>
  <si>
    <t>Etilen ishlab chiqarish sexida ishlatiladigan kompressorlarni navbatdagi ta’mirlash ishlarini bojarishda ishlatiladi.</t>
  </si>
  <si>
    <t>NO`A va A sexi</t>
  </si>
  <si>
    <t>HIMA tizimida texnik va dasturlash servis xizmatlarini ko'satish uchun HIMA kompaniyasi mutaxasisslarini jalb qilish</t>
  </si>
  <si>
    <t>-</t>
  </si>
  <si>
    <t>Honeywell tizimida texnik va dasturlash servis xizmatlarini ko'satish uchun kompaniya mutaxasisslarini jalb qilish</t>
  </si>
  <si>
    <t>DCS, ISR-1, ISR-2, ISR-3</t>
  </si>
  <si>
    <t>GB/GT-1201, GB/GT-1501, GB/GT-1601, GB-1801 kompressorlarining boshqaruv tizimini modernizatsiya qilish</t>
  </si>
  <si>
    <t>GB/GT-1201,1501,1601, GB-1801 kompressorlar</t>
  </si>
  <si>
    <t>Polietilen asosida ERMAFA E1.90.30 ishlab chiqarish qurilmasining avtomatik boshqaruv tizimini modernizatsiya qilish</t>
  </si>
  <si>
    <t xml:space="preserve"> ERMAFA Qurilmasi</t>
  </si>
  <si>
    <t>Qoplarga pechat qilish qurilmasining avtomatik boshqaruv tizimini modernizatsiya qilish</t>
  </si>
  <si>
    <t xml:space="preserve"> Pechat Qurilmasi</t>
  </si>
  <si>
    <t>Poddon ishlab chiqarish qurilmasining avtomatik boshqaruv tizimini modernizatsiya qilish</t>
  </si>
  <si>
    <t>DOX qurilmasi avtomatik boshqaruv tizimini modernizatsiya qilish</t>
  </si>
  <si>
    <t>DOX qurilmasi</t>
  </si>
  <si>
    <t>PA-2302 Pnevmokonveyor qurilmasi avtomatik boshqaruv tizimini modernizatsiya qilish</t>
  </si>
  <si>
    <t xml:space="preserve">  Waeschle qurilmasini </t>
  </si>
  <si>
    <t>Granulani qadoqlash PA-2301/PA-2302 qurilmalarining avtomatik boshqaruv tizimini modernizatsiya qilish</t>
  </si>
  <si>
    <t xml:space="preserve"> Qadoqlash qurilmasi</t>
  </si>
  <si>
    <t>Ekstruder qurilmasining SCADA avtomatik boshqaruv tizimini modernizatsiya qilish</t>
  </si>
  <si>
    <t>Paddon i/ch qurilmasi</t>
  </si>
  <si>
    <t>Masoneilan kompaniya mutaxasisslarini jalb qilish FV-18005X, FV-16001X, FV-16002X, FV-16003X, FV-15001X, FV-15002X, FV-15003X, FV-15006X, FV-12002X, FV12010X klapanlarini ko`rikdan o`tkazish</t>
  </si>
  <si>
    <t>Qarshitermoplast sexi sovutish tizimini tekshirish va ta'mirlash
YORK YAEP99WD9C50PA</t>
  </si>
  <si>
    <t xml:space="preserve">Qarshitermoplast sexi </t>
  </si>
  <si>
    <t xml:space="preserve">Модернизация система вентиляция кондиционер 00 ва 01 подстанция 
Қуввати 55 kW (188 000 BTU/h)  </t>
  </si>
  <si>
    <t xml:space="preserve"> 00  Podstansiya</t>
  </si>
  <si>
    <t xml:space="preserve">00 va 01 podstansiyalarini sovitish tizimini modernizatsiya qilish Қуввати 70 kW (239000 BTU/h) </t>
  </si>
  <si>
    <t>01  Podstansiya</t>
  </si>
  <si>
    <t>Siemens xromatograf analizatoriga serves xizmatlarini ko'satish uchun kompaniya mutaxasisslarini jalb qilish xizmati</t>
  </si>
  <si>
    <t xml:space="preserve"> «Uzbekistan GTL» MChJga beriladigan asosiy gaz quvuri, gaz sarfini o`lchash (Zamernoy uzel) qurilmasida AT-18178</t>
  </si>
  <si>
    <t xml:space="preserve"> ГОСТ 8.623-2013</t>
  </si>
  <si>
    <t>Umumiy import qiymati:</t>
  </si>
  <si>
    <t>Bosh direktorning ishlab chiqarish boʻyicha oʻrinbosari</t>
  </si>
  <si>
    <t>Bosh direktorning transport va xo'jalik masalalari boʻyicha oʻrinbosari</t>
  </si>
  <si>
    <t>Bosh direktorning iqtisod va moliya boʻyicha oʻrinbosari</t>
  </si>
  <si>
    <t>Bosh direktorning axborot texnologiyalari va ijtimoiy masalalar boʻyicha oʻrinbosari</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</si>
</sst>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s>
  <fonts count="57">
    <font>
      <sz val="10"/>
      <name val="Arial Cyr"/>
      <family val="0"/>
    </font>
    <font>
      <sz val="8"/>
      <name val="Arial Cyr"/>
      <family val="0"/>
    </font>
    <font>
      <sz val="14"/>
      <name val="Times New Roman"/>
      <family val="1"/>
    </font>
    <font>
      <sz val="10"/>
      <name val="Arial"/>
      <family val="2"/>
    </font>
    <font>
      <b/>
      <sz val="14"/>
      <name val="Times New Roman"/>
      <family val="1"/>
    </font>
    <font>
      <b/>
      <sz val="14"/>
      <color indexed="8"/>
      <name val="Times New Roman"/>
      <family val="1"/>
    </font>
    <font>
      <i/>
      <sz val="14"/>
      <name val="Times New Roman"/>
      <family val="1"/>
    </font>
    <font>
      <b/>
      <i/>
      <sz val="14"/>
      <name val="Times New Roman"/>
      <family val="1"/>
    </font>
    <font>
      <sz val="12"/>
      <color indexed="8"/>
      <name val="Times New Roman"/>
      <family val="1"/>
    </font>
    <font>
      <sz val="12"/>
      <name val="Arial"/>
      <family val="2"/>
    </font>
    <font>
      <sz val="10"/>
      <name val="Times New Roman"/>
      <family val="1"/>
    </font>
    <font>
      <sz val="10"/>
      <name val="Helv"/>
      <family val="0"/>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i/>
      <sz val="14"/>
      <color indexed="8"/>
      <name val="Times New Roman"/>
      <family val="1"/>
    </font>
    <font>
      <b/>
      <sz val="1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theme="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i/>
      <sz val="14"/>
      <color theme="1"/>
      <name val="Times New Roman"/>
      <family val="1"/>
    </font>
    <font>
      <b/>
      <sz val="14"/>
      <color theme="1"/>
      <name val="Times New Roman"/>
      <family val="1"/>
    </font>
    <font>
      <sz val="12"/>
      <color theme="1"/>
      <name val="Times New Roman"/>
      <family val="1"/>
    </font>
    <font>
      <b/>
      <sz val="16"/>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 fillId="0" borderId="0">
      <alignment/>
      <protection/>
    </xf>
    <xf numFmtId="0" fontId="0" fillId="0" borderId="0">
      <alignment/>
      <protection/>
    </xf>
    <xf numFmtId="0" fontId="46" fillId="0" borderId="0">
      <alignment/>
      <protection/>
    </xf>
    <xf numFmtId="0" fontId="11"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92">
    <xf numFmtId="0" fontId="0" fillId="0" borderId="0" xfId="0" applyAlignment="1">
      <alignment/>
    </xf>
    <xf numFmtId="0" fontId="52" fillId="0" borderId="0" xfId="0" applyFont="1" applyFill="1" applyAlignment="1">
      <alignment horizontal="center"/>
    </xf>
    <xf numFmtId="0" fontId="52" fillId="0" borderId="0" xfId="0" applyFont="1" applyFill="1" applyAlignment="1">
      <alignment/>
    </xf>
    <xf numFmtId="172" fontId="52" fillId="0" borderId="0" xfId="0" applyNumberFormat="1" applyFont="1" applyFill="1" applyAlignment="1">
      <alignment/>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xf>
    <xf numFmtId="0" fontId="5" fillId="33" borderId="0" xfId="52" applyFont="1" applyFill="1" applyAlignment="1">
      <alignment horizontal="center"/>
      <protection/>
    </xf>
    <xf numFmtId="172" fontId="2" fillId="0" borderId="0" xfId="0" applyNumberFormat="1" applyFont="1" applyFill="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vertical="center" wrapText="1"/>
    </xf>
    <xf numFmtId="0" fontId="6" fillId="0" borderId="0" xfId="0" applyFont="1" applyFill="1" applyAlignment="1">
      <alignment horizontal="right"/>
    </xf>
    <xf numFmtId="0" fontId="53" fillId="0" borderId="0" xfId="0" applyFont="1" applyFill="1" applyAlignment="1">
      <alignment horizontal="center" vertical="center"/>
    </xf>
    <xf numFmtId="0" fontId="52" fillId="0" borderId="0" xfId="0" applyFont="1" applyAlignment="1">
      <alignment/>
    </xf>
    <xf numFmtId="0" fontId="7" fillId="34" borderId="10" xfId="0" applyFont="1" applyFill="1" applyBorder="1" applyAlignment="1">
      <alignment horizontal="center" vertical="center" wrapText="1"/>
    </xf>
    <xf numFmtId="0" fontId="53" fillId="0" borderId="0" xfId="0" applyFont="1" applyAlignment="1">
      <alignment/>
    </xf>
    <xf numFmtId="3" fontId="52" fillId="33" borderId="10" xfId="0" applyNumberFormat="1" applyFont="1" applyFill="1" applyBorder="1" applyAlignment="1">
      <alignment horizontal="center" vertical="center" wrapText="1"/>
    </xf>
    <xf numFmtId="3" fontId="54" fillId="33"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33" borderId="0" xfId="0" applyFont="1" applyFill="1" applyAlignment="1">
      <alignment/>
    </xf>
    <xf numFmtId="0" fontId="52" fillId="12" borderId="0" xfId="0" applyFont="1" applyFill="1" applyAlignment="1">
      <alignment/>
    </xf>
    <xf numFmtId="0" fontId="52" fillId="0"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53" applyFont="1" applyFill="1" applyBorder="1" applyAlignment="1">
      <alignment horizontal="center" vertical="center" wrapText="1"/>
      <protection/>
    </xf>
    <xf numFmtId="0" fontId="4" fillId="33" borderId="10" xfId="53" applyFont="1" applyFill="1" applyBorder="1" applyAlignment="1">
      <alignment horizontal="center" vertical="center" wrapText="1"/>
      <protection/>
    </xf>
    <xf numFmtId="14" fontId="52" fillId="33" borderId="10" xfId="0" applyNumberFormat="1" applyFont="1" applyFill="1" applyBorder="1" applyAlignment="1">
      <alignment horizontal="center" vertical="center" wrapText="1"/>
    </xf>
    <xf numFmtId="0" fontId="54" fillId="33" borderId="10" xfId="54" applyFont="1" applyFill="1" applyBorder="1" applyAlignment="1">
      <alignment horizontal="center" vertical="center" wrapText="1"/>
      <protection/>
    </xf>
    <xf numFmtId="0" fontId="52" fillId="0" borderId="10" xfId="0" applyFont="1" applyBorder="1" applyAlignment="1">
      <alignment horizontal="center" vertical="center" wrapText="1"/>
    </xf>
    <xf numFmtId="0" fontId="55" fillId="0" borderId="10" xfId="0" applyFont="1" applyFill="1" applyBorder="1" applyAlignment="1">
      <alignment horizontal="center" vertical="center" wrapText="1"/>
    </xf>
    <xf numFmtId="14" fontId="55" fillId="0" borderId="10" xfId="0" applyNumberFormat="1" applyFont="1" applyBorder="1" applyAlignment="1">
      <alignment horizontal="center" vertical="center" wrapText="1"/>
    </xf>
    <xf numFmtId="0" fontId="52" fillId="0" borderId="0" xfId="0" applyFont="1" applyBorder="1" applyAlignment="1">
      <alignment/>
    </xf>
    <xf numFmtId="0" fontId="52"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7" fillId="34" borderId="10" xfId="0" applyFont="1" applyFill="1" applyBorder="1" applyAlignment="1">
      <alignment horizontal="left" vertical="center" wrapText="1"/>
    </xf>
    <xf numFmtId="3" fontId="52" fillId="33" borderId="10" xfId="0" applyNumberFormat="1" applyFont="1" applyFill="1" applyBorder="1" applyAlignment="1">
      <alignment horizontal="left" vertical="center" wrapText="1"/>
    </xf>
    <xf numFmtId="0" fontId="2" fillId="33" borderId="10" xfId="0" applyFont="1" applyFill="1" applyBorder="1" applyAlignment="1">
      <alignment horizontal="left" vertical="center" wrapText="1"/>
    </xf>
    <xf numFmtId="0" fontId="52" fillId="33" borderId="10" xfId="0" applyFont="1" applyFill="1" applyBorder="1" applyAlignment="1">
      <alignment horizontal="left" vertical="center" wrapText="1"/>
    </xf>
    <xf numFmtId="0" fontId="2" fillId="33" borderId="10" xfId="53" applyFont="1" applyFill="1" applyBorder="1" applyAlignment="1">
      <alignment horizontal="left" vertical="center" wrapText="1"/>
      <protection/>
    </xf>
    <xf numFmtId="49" fontId="2" fillId="33" borderId="10" xfId="53" applyNumberFormat="1" applyFont="1" applyFill="1" applyBorder="1" applyAlignment="1">
      <alignment horizontal="left" vertical="center" wrapText="1"/>
      <protection/>
    </xf>
    <xf numFmtId="0" fontId="52" fillId="33" borderId="10" xfId="54" applyFont="1" applyFill="1" applyBorder="1" applyAlignment="1">
      <alignment horizontal="left" vertical="center" wrapText="1"/>
      <protection/>
    </xf>
    <xf numFmtId="0" fontId="52" fillId="0" borderId="0" xfId="0" applyFont="1" applyAlignment="1">
      <alignment horizontal="left"/>
    </xf>
    <xf numFmtId="0" fontId="52" fillId="33" borderId="10" xfId="0" applyFont="1" applyFill="1" applyBorder="1" applyAlignment="1">
      <alignment horizontal="center" vertical="center"/>
    </xf>
    <xf numFmtId="0" fontId="9" fillId="33" borderId="0" xfId="0" applyFont="1" applyFill="1" applyAlignment="1">
      <alignment/>
    </xf>
    <xf numFmtId="0" fontId="10" fillId="33" borderId="0" xfId="0" applyFont="1" applyFill="1" applyBorder="1" applyAlignment="1">
      <alignment horizontal="center" vertical="center" wrapText="1"/>
    </xf>
    <xf numFmtId="0" fontId="0" fillId="33" borderId="0" xfId="0" applyFill="1" applyAlignment="1">
      <alignment/>
    </xf>
    <xf numFmtId="0" fontId="10" fillId="33" borderId="0" xfId="55" applyFont="1" applyFill="1" applyBorder="1" applyAlignment="1">
      <alignment horizontal="center" vertical="center" wrapText="1"/>
      <protection/>
    </xf>
    <xf numFmtId="0" fontId="12" fillId="33" borderId="0" xfId="0" applyFont="1" applyFill="1" applyAlignment="1">
      <alignment horizontal="left" vertical="center" wrapText="1"/>
    </xf>
    <xf numFmtId="0" fontId="12" fillId="33" borderId="0" xfId="0" applyFont="1" applyFill="1" applyAlignment="1">
      <alignment horizontal="center"/>
    </xf>
    <xf numFmtId="0" fontId="12" fillId="33" borderId="11" xfId="0" applyFont="1" applyFill="1" applyBorder="1" applyAlignment="1">
      <alignment horizontal="center"/>
    </xf>
    <xf numFmtId="0" fontId="12" fillId="33" borderId="0" xfId="0" applyFont="1" applyFill="1" applyBorder="1" applyAlignment="1">
      <alignment horizontal="center"/>
    </xf>
    <xf numFmtId="0" fontId="8" fillId="33" borderId="0" xfId="0" applyFont="1" applyFill="1" applyAlignment="1">
      <alignment horizontal="center"/>
    </xf>
    <xf numFmtId="0" fontId="8" fillId="33" borderId="11" xfId="0" applyFont="1" applyFill="1" applyBorder="1" applyAlignment="1">
      <alignment horizontal="center"/>
    </xf>
    <xf numFmtId="0" fontId="8" fillId="33" borderId="11" xfId="0" applyFont="1" applyFill="1" applyBorder="1" applyAlignment="1">
      <alignment/>
    </xf>
    <xf numFmtId="0" fontId="10" fillId="33" borderId="0" xfId="0" applyFont="1" applyFill="1" applyBorder="1" applyAlignment="1">
      <alignment vertical="center" wrapText="1"/>
    </xf>
    <xf numFmtId="0" fontId="0" fillId="33" borderId="0" xfId="0" applyFill="1" applyAlignment="1">
      <alignment horizontal="center"/>
    </xf>
    <xf numFmtId="0" fontId="0" fillId="33" borderId="0" xfId="0" applyFill="1" applyAlignment="1">
      <alignment vertical="center" wrapText="1"/>
    </xf>
    <xf numFmtId="0" fontId="52" fillId="33" borderId="10" xfId="0" applyFont="1" applyFill="1" applyBorder="1" applyAlignment="1">
      <alignment vertical="center"/>
    </xf>
    <xf numFmtId="0" fontId="52" fillId="33" borderId="10" xfId="0" applyFont="1" applyFill="1" applyBorder="1" applyAlignment="1">
      <alignment horizontal="center" vertical="center" wrapText="1"/>
    </xf>
    <xf numFmtId="0" fontId="2" fillId="33" borderId="10" xfId="53" applyFont="1" applyFill="1" applyBorder="1" applyAlignment="1">
      <alignment vertical="center" wrapText="1"/>
      <protection/>
    </xf>
    <xf numFmtId="0" fontId="54" fillId="0" borderId="0" xfId="0" applyFont="1" applyBorder="1" applyAlignment="1">
      <alignment/>
    </xf>
    <xf numFmtId="0" fontId="0" fillId="33" borderId="0" xfId="0" applyFill="1" applyBorder="1" applyAlignment="1">
      <alignment/>
    </xf>
    <xf numFmtId="0" fontId="12" fillId="33" borderId="0" xfId="0" applyFont="1" applyFill="1" applyBorder="1" applyAlignment="1">
      <alignment horizontal="left" vertical="center" wrapText="1"/>
    </xf>
    <xf numFmtId="0" fontId="8" fillId="33" borderId="0" xfId="0" applyFont="1" applyFill="1" applyBorder="1" applyAlignment="1">
      <alignment horizontal="center"/>
    </xf>
    <xf numFmtId="0" fontId="8" fillId="33" borderId="0" xfId="0" applyFont="1" applyFill="1" applyBorder="1" applyAlignment="1">
      <alignment/>
    </xf>
    <xf numFmtId="0" fontId="0" fillId="33" borderId="0" xfId="0" applyFill="1" applyBorder="1" applyAlignment="1">
      <alignment horizontal="center"/>
    </xf>
    <xf numFmtId="0" fontId="0" fillId="33" borderId="0" xfId="0" applyFill="1" applyBorder="1" applyAlignment="1">
      <alignment vertical="center" wrapText="1"/>
    </xf>
    <xf numFmtId="0" fontId="52" fillId="0" borderId="0" xfId="0" applyFont="1" applyBorder="1" applyAlignment="1">
      <alignment horizontal="left"/>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2" xfId="0" applyFont="1" applyFill="1" applyBorder="1" applyAlignment="1">
      <alignment horizontal="center" vertical="center"/>
    </xf>
    <xf numFmtId="0" fontId="52" fillId="0" borderId="14" xfId="0" applyFont="1" applyFill="1" applyBorder="1" applyAlignment="1">
      <alignment horizontal="center" vertical="center"/>
    </xf>
    <xf numFmtId="0" fontId="52" fillId="0" borderId="13" xfId="0" applyFont="1" applyFill="1" applyBorder="1" applyAlignment="1">
      <alignment horizontal="center" vertical="center"/>
    </xf>
    <xf numFmtId="0" fontId="54" fillId="9" borderId="10" xfId="0" applyFont="1" applyFill="1" applyBorder="1" applyAlignment="1">
      <alignment horizontal="left"/>
    </xf>
    <xf numFmtId="0" fontId="54" fillId="9" borderId="10" xfId="0" applyFont="1" applyFill="1" applyBorder="1" applyAlignment="1">
      <alignment horizontal="center"/>
    </xf>
    <xf numFmtId="4" fontId="54" fillId="12" borderId="10" xfId="0" applyNumberFormat="1" applyFont="1" applyFill="1" applyBorder="1" applyAlignment="1">
      <alignment horizontal="left" vertical="center" wrapText="1"/>
    </xf>
    <xf numFmtId="0" fontId="52" fillId="12" borderId="10" xfId="0" applyFont="1" applyFill="1" applyBorder="1" applyAlignment="1">
      <alignment horizontal="center"/>
    </xf>
    <xf numFmtId="4" fontId="56" fillId="35" borderId="10" xfId="0" applyNumberFormat="1" applyFont="1" applyFill="1" applyBorder="1" applyAlignment="1">
      <alignment horizontal="center" vertical="center" wrapText="1"/>
    </xf>
    <xf numFmtId="0" fontId="2" fillId="33" borderId="10" xfId="53" applyFont="1" applyFill="1" applyBorder="1" applyAlignment="1">
      <alignment horizontal="center" vertical="center" wrapText="1"/>
      <protection/>
    </xf>
    <xf numFmtId="0" fontId="56" fillId="35" borderId="10" xfId="0" applyFont="1" applyFill="1" applyBorder="1" applyAlignment="1">
      <alignment horizontal="center" vertical="center"/>
    </xf>
    <xf numFmtId="0" fontId="52" fillId="33" borderId="10" xfId="0" applyFont="1" applyFill="1" applyBorder="1" applyAlignment="1">
      <alignment horizontal="center" vertical="center" wrapText="1"/>
    </xf>
    <xf numFmtId="3" fontId="52" fillId="33"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 fillId="0" borderId="0" xfId="0" applyFont="1" applyFill="1" applyBorder="1" applyAlignment="1">
      <alignment horizontal="center"/>
    </xf>
    <xf numFmtId="0" fontId="4" fillId="34" borderId="10" xfId="0" applyFont="1" applyFill="1" applyBorder="1" applyAlignment="1">
      <alignment horizontal="center" vertical="center" wrapText="1"/>
    </xf>
    <xf numFmtId="0" fontId="4" fillId="34" borderId="10" xfId="0" applyFont="1" applyFill="1" applyBorder="1" applyAlignment="1">
      <alignment horizontal="left" vertical="center" wrapText="1"/>
    </xf>
    <xf numFmtId="1" fontId="4" fillId="34" borderId="10" xfId="0" applyNumberFormat="1" applyFont="1" applyFill="1" applyBorder="1" applyAlignment="1">
      <alignment horizontal="center" vertical="center" wrapText="1"/>
    </xf>
    <xf numFmtId="0" fontId="4" fillId="33" borderId="0" xfId="52" applyFont="1" applyFill="1" applyBorder="1" applyAlignment="1">
      <alignment horizontal="center"/>
      <protection/>
    </xf>
    <xf numFmtId="0" fontId="5" fillId="33" borderId="0" xfId="52" applyFont="1" applyFill="1" applyAlignment="1">
      <alignment horizontal="center"/>
      <protection/>
    </xf>
    <xf numFmtId="0" fontId="4" fillId="0" borderId="0" xfId="0" applyFont="1" applyFill="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2" xfId="52"/>
    <cellStyle name="Обычный 2 3" xfId="53"/>
    <cellStyle name="Обычный 3" xfId="54"/>
    <cellStyle name="Обычный_Единая заявка и годовая заявка на 2009 г по КИП и А "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t"/>
  <dimension ref="A1:K67"/>
  <sheetViews>
    <sheetView tabSelected="1" view="pageBreakPreview" zoomScale="85" zoomScaleNormal="85" zoomScaleSheetLayoutView="85" zoomScalePageLayoutView="0" workbookViewId="0" topLeftCell="A1">
      <selection activeCell="B15" sqref="B15"/>
    </sheetView>
  </sheetViews>
  <sheetFormatPr defaultColWidth="9.00390625" defaultRowHeight="12.75"/>
  <cols>
    <col min="1" max="1" width="7.125" style="13" customWidth="1"/>
    <col min="2" max="2" width="48.75390625" style="42" customWidth="1"/>
    <col min="3" max="3" width="10.25390625" style="13" customWidth="1"/>
    <col min="4" max="4" width="22.625" style="13" customWidth="1"/>
    <col min="5" max="5" width="16.00390625" style="13" customWidth="1"/>
    <col min="6" max="6" width="16.125" style="13" customWidth="1"/>
    <col min="7" max="7" width="14.875" style="13" customWidth="1"/>
    <col min="8" max="8" width="16.625" style="13" customWidth="1"/>
    <col min="9" max="9" width="22.00390625" style="13" customWidth="1"/>
    <col min="10" max="10" width="22.625" style="13" customWidth="1"/>
    <col min="11" max="11" width="31.875" style="13" customWidth="1"/>
    <col min="12" max="16384" width="9.125" style="13" customWidth="1"/>
  </cols>
  <sheetData>
    <row r="1" spans="1:10" s="2" customFormat="1" ht="18.75">
      <c r="A1" s="1"/>
      <c r="B1" s="33"/>
      <c r="I1" s="3"/>
      <c r="J1" s="4"/>
    </row>
    <row r="2" spans="1:11" s="2" customFormat="1" ht="18.75">
      <c r="A2" s="1"/>
      <c r="B2" s="33"/>
      <c r="J2" s="89" t="s">
        <v>0</v>
      </c>
      <c r="K2" s="89"/>
    </row>
    <row r="3" spans="1:11" s="2" customFormat="1" ht="22.5" customHeight="1">
      <c r="A3" s="1"/>
      <c r="B3" s="33"/>
      <c r="J3" s="89" t="s">
        <v>1</v>
      </c>
      <c r="K3" s="89"/>
    </row>
    <row r="4" spans="1:11" s="2" customFormat="1" ht="22.5" customHeight="1">
      <c r="A4" s="1"/>
      <c r="B4" s="33"/>
      <c r="J4" s="89" t="s">
        <v>2</v>
      </c>
      <c r="K4" s="89"/>
    </row>
    <row r="5" spans="1:11" s="2" customFormat="1" ht="18.75">
      <c r="A5" s="1"/>
      <c r="B5" s="33"/>
      <c r="J5" s="90" t="s">
        <v>3</v>
      </c>
      <c r="K5" s="90"/>
    </row>
    <row r="6" spans="1:11" s="2" customFormat="1" ht="18.75">
      <c r="A6" s="5"/>
      <c r="B6" s="34"/>
      <c r="C6" s="6"/>
      <c r="J6" s="90" t="s">
        <v>4</v>
      </c>
      <c r="K6" s="90"/>
    </row>
    <row r="7" spans="1:9" s="2" customFormat="1" ht="18.75">
      <c r="A7" s="5"/>
      <c r="B7" s="34"/>
      <c r="C7" s="6"/>
      <c r="D7" s="7"/>
      <c r="E7" s="7"/>
      <c r="F7" s="7"/>
      <c r="G7" s="6"/>
      <c r="H7" s="6"/>
      <c r="I7" s="8"/>
    </row>
    <row r="8" spans="1:11" s="2" customFormat="1" ht="18.75">
      <c r="A8" s="91" t="s">
        <v>5</v>
      </c>
      <c r="B8" s="91"/>
      <c r="C8" s="91"/>
      <c r="D8" s="91"/>
      <c r="E8" s="91"/>
      <c r="F8" s="91"/>
      <c r="G8" s="91"/>
      <c r="H8" s="91"/>
      <c r="I8" s="91"/>
      <c r="J8" s="91"/>
      <c r="K8" s="91"/>
    </row>
    <row r="9" spans="1:11" s="2" customFormat="1" ht="19.5" customHeight="1">
      <c r="A9" s="85" t="s">
        <v>6</v>
      </c>
      <c r="B9" s="85"/>
      <c r="C9" s="85"/>
      <c r="D9" s="85"/>
      <c r="E9" s="85"/>
      <c r="F9" s="85"/>
      <c r="G9" s="85"/>
      <c r="H9" s="85"/>
      <c r="I9" s="85"/>
      <c r="J9" s="85"/>
      <c r="K9" s="85"/>
    </row>
    <row r="10" spans="1:11" s="2" customFormat="1" ht="23.25" customHeight="1">
      <c r="A10" s="9"/>
      <c r="B10" s="33"/>
      <c r="C10" s="10"/>
      <c r="I10" s="11"/>
      <c r="J10" s="4"/>
      <c r="K10" s="12" t="s">
        <v>7</v>
      </c>
    </row>
    <row r="11" spans="1:11" ht="43.5" customHeight="1">
      <c r="A11" s="86" t="s">
        <v>8</v>
      </c>
      <c r="B11" s="87" t="s">
        <v>9</v>
      </c>
      <c r="C11" s="86" t="s">
        <v>10</v>
      </c>
      <c r="D11" s="86" t="s">
        <v>11</v>
      </c>
      <c r="E11" s="86"/>
      <c r="F11" s="86"/>
      <c r="G11" s="86"/>
      <c r="H11" s="86"/>
      <c r="I11" s="88" t="s">
        <v>12</v>
      </c>
      <c r="J11" s="88" t="s">
        <v>13</v>
      </c>
      <c r="K11" s="86" t="s">
        <v>14</v>
      </c>
    </row>
    <row r="12" spans="1:11" ht="48" customHeight="1">
      <c r="A12" s="86"/>
      <c r="B12" s="87"/>
      <c r="C12" s="86"/>
      <c r="D12" s="14" t="s">
        <v>15</v>
      </c>
      <c r="E12" s="14" t="s">
        <v>16</v>
      </c>
      <c r="F12" s="14" t="s">
        <v>17</v>
      </c>
      <c r="G12" s="14" t="s">
        <v>18</v>
      </c>
      <c r="H12" s="14" t="s">
        <v>19</v>
      </c>
      <c r="I12" s="88"/>
      <c r="J12" s="88"/>
      <c r="K12" s="86"/>
    </row>
    <row r="13" spans="1:11" s="15" customFormat="1" ht="19.5" customHeight="1">
      <c r="A13" s="14">
        <v>1</v>
      </c>
      <c r="B13" s="35">
        <v>2</v>
      </c>
      <c r="C13" s="14">
        <v>3</v>
      </c>
      <c r="D13" s="14">
        <v>4</v>
      </c>
      <c r="E13" s="14">
        <v>5</v>
      </c>
      <c r="F13" s="14">
        <v>6</v>
      </c>
      <c r="G13" s="14">
        <v>7</v>
      </c>
      <c r="H13" s="14">
        <v>8</v>
      </c>
      <c r="I13" s="14">
        <v>11</v>
      </c>
      <c r="J13" s="14">
        <v>12</v>
      </c>
      <c r="K13" s="14">
        <v>13</v>
      </c>
    </row>
    <row r="14" spans="1:11" s="15" customFormat="1" ht="27" customHeight="1">
      <c r="A14" s="81" t="s">
        <v>20</v>
      </c>
      <c r="B14" s="81"/>
      <c r="C14" s="81"/>
      <c r="D14" s="81"/>
      <c r="E14" s="81"/>
      <c r="F14" s="81"/>
      <c r="G14" s="81"/>
      <c r="H14" s="81"/>
      <c r="I14" s="81"/>
      <c r="J14" s="81"/>
      <c r="K14" s="81"/>
    </row>
    <row r="15" spans="1:11" s="19" customFormat="1" ht="156.75" customHeight="1">
      <c r="A15" s="16">
        <v>1</v>
      </c>
      <c r="B15" s="36" t="s">
        <v>21</v>
      </c>
      <c r="C15" s="16" t="s">
        <v>22</v>
      </c>
      <c r="D15" s="16" t="s">
        <v>23</v>
      </c>
      <c r="E15" s="43">
        <v>1</v>
      </c>
      <c r="F15" s="58"/>
      <c r="G15" s="58"/>
      <c r="H15" s="58"/>
      <c r="I15" s="16" t="s">
        <v>24</v>
      </c>
      <c r="J15" s="18" t="s">
        <v>25</v>
      </c>
      <c r="K15" s="18" t="s">
        <v>26</v>
      </c>
    </row>
    <row r="16" spans="1:11" s="20" customFormat="1" ht="15.75" customHeight="1">
      <c r="A16" s="77" t="s">
        <v>27</v>
      </c>
      <c r="B16" s="77"/>
      <c r="C16" s="77"/>
      <c r="D16" s="77"/>
      <c r="E16" s="77"/>
      <c r="F16" s="77"/>
      <c r="G16" s="77"/>
      <c r="H16" s="77"/>
      <c r="I16" s="78"/>
      <c r="J16" s="78"/>
      <c r="K16" s="78"/>
    </row>
    <row r="17" spans="1:11" ht="25.5" customHeight="1">
      <c r="A17" s="79" t="s">
        <v>28</v>
      </c>
      <c r="B17" s="79"/>
      <c r="C17" s="79"/>
      <c r="D17" s="79"/>
      <c r="E17" s="79"/>
      <c r="F17" s="79"/>
      <c r="G17" s="79"/>
      <c r="H17" s="79"/>
      <c r="I17" s="79"/>
      <c r="J17" s="79"/>
      <c r="K17" s="79"/>
    </row>
    <row r="18" spans="1:11" s="19" customFormat="1" ht="37.5" customHeight="1">
      <c r="A18" s="16">
        <v>2</v>
      </c>
      <c r="B18" s="36" t="s">
        <v>29</v>
      </c>
      <c r="C18" s="16" t="s">
        <v>22</v>
      </c>
      <c r="D18" s="16">
        <v>15</v>
      </c>
      <c r="E18" s="43">
        <v>5</v>
      </c>
      <c r="F18" s="43">
        <v>5</v>
      </c>
      <c r="G18" s="43">
        <v>2</v>
      </c>
      <c r="H18" s="43">
        <v>3</v>
      </c>
      <c r="I18" s="83" t="s">
        <v>30</v>
      </c>
      <c r="J18" s="84" t="s">
        <v>25</v>
      </c>
      <c r="K18" s="82" t="s">
        <v>31</v>
      </c>
    </row>
    <row r="19" spans="1:11" s="19" customFormat="1" ht="37.5" customHeight="1">
      <c r="A19" s="16">
        <v>3</v>
      </c>
      <c r="B19" s="36" t="s">
        <v>32</v>
      </c>
      <c r="C19" s="16" t="s">
        <v>22</v>
      </c>
      <c r="D19" s="16">
        <v>15</v>
      </c>
      <c r="E19" s="43">
        <v>5</v>
      </c>
      <c r="F19" s="43">
        <v>5</v>
      </c>
      <c r="G19" s="43">
        <v>2</v>
      </c>
      <c r="H19" s="43">
        <v>3</v>
      </c>
      <c r="I19" s="83"/>
      <c r="J19" s="84"/>
      <c r="K19" s="82"/>
    </row>
    <row r="20" spans="1:11" s="19" customFormat="1" ht="37.5" customHeight="1">
      <c r="A20" s="16">
        <v>4</v>
      </c>
      <c r="B20" s="36" t="s">
        <v>33</v>
      </c>
      <c r="C20" s="16" t="s">
        <v>22</v>
      </c>
      <c r="D20" s="16">
        <v>10</v>
      </c>
      <c r="E20" s="43">
        <v>3</v>
      </c>
      <c r="F20" s="43">
        <v>3</v>
      </c>
      <c r="G20" s="43">
        <v>2</v>
      </c>
      <c r="H20" s="43">
        <v>2</v>
      </c>
      <c r="I20" s="83"/>
      <c r="J20" s="84"/>
      <c r="K20" s="82"/>
    </row>
    <row r="21" spans="1:11" s="19" customFormat="1" ht="37.5" customHeight="1">
      <c r="A21" s="16">
        <v>5</v>
      </c>
      <c r="B21" s="36" t="s">
        <v>34</v>
      </c>
      <c r="C21" s="16" t="s">
        <v>22</v>
      </c>
      <c r="D21" s="16">
        <v>10</v>
      </c>
      <c r="E21" s="43">
        <v>3</v>
      </c>
      <c r="F21" s="43">
        <v>3</v>
      </c>
      <c r="G21" s="43">
        <v>2</v>
      </c>
      <c r="H21" s="43">
        <v>2</v>
      </c>
      <c r="I21" s="83"/>
      <c r="J21" s="84"/>
      <c r="K21" s="82"/>
    </row>
    <row r="22" spans="1:11" s="20" customFormat="1" ht="15" customHeight="1">
      <c r="A22" s="77" t="s">
        <v>27</v>
      </c>
      <c r="B22" s="77"/>
      <c r="C22" s="77"/>
      <c r="D22" s="77"/>
      <c r="E22" s="77"/>
      <c r="F22" s="77"/>
      <c r="G22" s="77"/>
      <c r="H22" s="77"/>
      <c r="I22" s="78"/>
      <c r="J22" s="78"/>
      <c r="K22" s="78"/>
    </row>
    <row r="23" spans="1:11" ht="21.75" customHeight="1">
      <c r="A23" s="79" t="s">
        <v>35</v>
      </c>
      <c r="B23" s="79"/>
      <c r="C23" s="79"/>
      <c r="D23" s="79"/>
      <c r="E23" s="79"/>
      <c r="F23" s="79"/>
      <c r="G23" s="79"/>
      <c r="H23" s="79"/>
      <c r="I23" s="79"/>
      <c r="J23" s="79"/>
      <c r="K23" s="79"/>
    </row>
    <row r="24" spans="1:11" s="19" customFormat="1" ht="195.75" customHeight="1">
      <c r="A24" s="16">
        <v>6</v>
      </c>
      <c r="B24" s="36" t="s">
        <v>36</v>
      </c>
      <c r="C24" s="16" t="s">
        <v>22</v>
      </c>
      <c r="D24" s="17">
        <v>2</v>
      </c>
      <c r="E24" s="43">
        <v>1</v>
      </c>
      <c r="F24" s="43">
        <v>1</v>
      </c>
      <c r="G24" s="43"/>
      <c r="H24" s="16"/>
      <c r="I24" s="16" t="s">
        <v>37</v>
      </c>
      <c r="J24" s="69" t="s">
        <v>25</v>
      </c>
      <c r="K24" s="72" t="s">
        <v>38</v>
      </c>
    </row>
    <row r="25" spans="1:11" s="19" customFormat="1" ht="165" customHeight="1">
      <c r="A25" s="16">
        <v>7</v>
      </c>
      <c r="B25" s="37" t="s">
        <v>39</v>
      </c>
      <c r="C25" s="16" t="s">
        <v>22</v>
      </c>
      <c r="D25" s="23">
        <v>1</v>
      </c>
      <c r="E25" s="43"/>
      <c r="F25" s="43"/>
      <c r="G25" s="43">
        <v>1</v>
      </c>
      <c r="H25" s="16"/>
      <c r="I25" s="24" t="s">
        <v>40</v>
      </c>
      <c r="J25" s="71"/>
      <c r="K25" s="73"/>
    </row>
    <row r="26" spans="1:11" s="20" customFormat="1" ht="15.75" customHeight="1">
      <c r="A26" s="77" t="s">
        <v>27</v>
      </c>
      <c r="B26" s="77"/>
      <c r="C26" s="77"/>
      <c r="D26" s="77"/>
      <c r="E26" s="77"/>
      <c r="F26" s="77"/>
      <c r="G26" s="77"/>
      <c r="H26" s="77"/>
      <c r="I26" s="78"/>
      <c r="J26" s="78"/>
      <c r="K26" s="78"/>
    </row>
    <row r="27" spans="1:11" ht="23.25" customHeight="1">
      <c r="A27" s="79" t="s">
        <v>41</v>
      </c>
      <c r="B27" s="79"/>
      <c r="C27" s="79"/>
      <c r="D27" s="79"/>
      <c r="E27" s="79"/>
      <c r="F27" s="79"/>
      <c r="G27" s="79"/>
      <c r="H27" s="79"/>
      <c r="I27" s="79"/>
      <c r="J27" s="79"/>
      <c r="K27" s="79"/>
    </row>
    <row r="28" spans="1:11" s="19" customFormat="1" ht="119.25" customHeight="1">
      <c r="A28" s="16">
        <v>8</v>
      </c>
      <c r="B28" s="36" t="s">
        <v>42</v>
      </c>
      <c r="C28" s="16" t="s">
        <v>43</v>
      </c>
      <c r="D28" s="17">
        <v>2</v>
      </c>
      <c r="E28" s="43">
        <v>0.5</v>
      </c>
      <c r="F28" s="43">
        <v>0.5</v>
      </c>
      <c r="G28" s="43"/>
      <c r="H28" s="43">
        <v>1</v>
      </c>
      <c r="I28" s="24" t="s">
        <v>44</v>
      </c>
      <c r="J28" s="69" t="s">
        <v>25</v>
      </c>
      <c r="K28" s="72" t="s">
        <v>38</v>
      </c>
    </row>
    <row r="29" spans="1:11" s="19" customFormat="1" ht="72" customHeight="1">
      <c r="A29" s="16">
        <v>9</v>
      </c>
      <c r="B29" s="36" t="s">
        <v>45</v>
      </c>
      <c r="C29" s="16" t="s">
        <v>43</v>
      </c>
      <c r="D29" s="17">
        <v>1</v>
      </c>
      <c r="E29" s="43"/>
      <c r="F29" s="43"/>
      <c r="G29" s="43">
        <v>1</v>
      </c>
      <c r="H29" s="16"/>
      <c r="I29" s="24" t="s">
        <v>46</v>
      </c>
      <c r="J29" s="71"/>
      <c r="K29" s="73"/>
    </row>
    <row r="30" spans="1:11" s="20" customFormat="1" ht="15.75" customHeight="1">
      <c r="A30" s="77" t="s">
        <v>27</v>
      </c>
      <c r="B30" s="77"/>
      <c r="C30" s="77"/>
      <c r="D30" s="77"/>
      <c r="E30" s="77"/>
      <c r="F30" s="77"/>
      <c r="G30" s="77"/>
      <c r="H30" s="77"/>
      <c r="I30" s="78"/>
      <c r="J30" s="78"/>
      <c r="K30" s="78"/>
    </row>
    <row r="31" spans="1:11" ht="29.25" customHeight="1">
      <c r="A31" s="79" t="s">
        <v>47</v>
      </c>
      <c r="B31" s="79"/>
      <c r="C31" s="79"/>
      <c r="D31" s="79"/>
      <c r="E31" s="79"/>
      <c r="F31" s="79"/>
      <c r="G31" s="79"/>
      <c r="H31" s="79"/>
      <c r="I31" s="79"/>
      <c r="J31" s="79"/>
      <c r="K31" s="79"/>
    </row>
    <row r="32" spans="1:11" s="19" customFormat="1" ht="93" customHeight="1">
      <c r="A32" s="43">
        <v>10</v>
      </c>
      <c r="B32" s="38" t="s">
        <v>48</v>
      </c>
      <c r="C32" s="16" t="s">
        <v>43</v>
      </c>
      <c r="D32" s="17">
        <v>1</v>
      </c>
      <c r="E32" s="43"/>
      <c r="F32" s="43"/>
      <c r="G32" s="43">
        <v>1</v>
      </c>
      <c r="H32" s="16"/>
      <c r="I32" s="59" t="s">
        <v>49</v>
      </c>
      <c r="J32" s="69" t="s">
        <v>25</v>
      </c>
      <c r="K32" s="72" t="s">
        <v>38</v>
      </c>
    </row>
    <row r="33" spans="1:11" s="19" customFormat="1" ht="220.5" customHeight="1">
      <c r="A33" s="43">
        <v>11</v>
      </c>
      <c r="B33" s="38" t="s">
        <v>50</v>
      </c>
      <c r="C33" s="16" t="s">
        <v>43</v>
      </c>
      <c r="D33" s="17">
        <v>1</v>
      </c>
      <c r="E33" s="43"/>
      <c r="F33" s="43">
        <v>1</v>
      </c>
      <c r="G33" s="43"/>
      <c r="H33" s="16"/>
      <c r="I33" s="59" t="s">
        <v>49</v>
      </c>
      <c r="J33" s="70"/>
      <c r="K33" s="74"/>
    </row>
    <row r="34" spans="1:11" s="19" customFormat="1" ht="258" customHeight="1">
      <c r="A34" s="43">
        <v>12</v>
      </c>
      <c r="B34" s="38" t="s">
        <v>51</v>
      </c>
      <c r="C34" s="16" t="s">
        <v>43</v>
      </c>
      <c r="D34" s="17">
        <v>1</v>
      </c>
      <c r="E34" s="43">
        <v>1</v>
      </c>
      <c r="F34" s="43"/>
      <c r="G34" s="43"/>
      <c r="H34" s="16"/>
      <c r="I34" s="59" t="s">
        <v>52</v>
      </c>
      <c r="J34" s="70"/>
      <c r="K34" s="74"/>
    </row>
    <row r="35" spans="1:11" s="19" customFormat="1" ht="165" customHeight="1">
      <c r="A35" s="43">
        <v>13</v>
      </c>
      <c r="B35" s="38" t="s">
        <v>53</v>
      </c>
      <c r="C35" s="59" t="s">
        <v>54</v>
      </c>
      <c r="D35" s="23">
        <v>12</v>
      </c>
      <c r="E35" s="43">
        <v>3</v>
      </c>
      <c r="F35" s="43">
        <v>3</v>
      </c>
      <c r="G35" s="43">
        <v>3</v>
      </c>
      <c r="H35" s="16">
        <v>3</v>
      </c>
      <c r="I35" s="59" t="s">
        <v>55</v>
      </c>
      <c r="J35" s="71"/>
      <c r="K35" s="73"/>
    </row>
    <row r="36" spans="1:11" s="20" customFormat="1" ht="15.75" customHeight="1">
      <c r="A36" s="77" t="s">
        <v>27</v>
      </c>
      <c r="B36" s="77"/>
      <c r="C36" s="77"/>
      <c r="D36" s="77"/>
      <c r="E36" s="77"/>
      <c r="F36" s="77"/>
      <c r="G36" s="77"/>
      <c r="H36" s="77"/>
      <c r="I36" s="78"/>
      <c r="J36" s="78"/>
      <c r="K36" s="78"/>
    </row>
    <row r="37" spans="1:11" ht="34.5" customHeight="1">
      <c r="A37" s="79" t="s">
        <v>56</v>
      </c>
      <c r="B37" s="79"/>
      <c r="C37" s="79"/>
      <c r="D37" s="79"/>
      <c r="E37" s="79"/>
      <c r="F37" s="79"/>
      <c r="G37" s="79"/>
      <c r="H37" s="79"/>
      <c r="I37" s="79"/>
      <c r="J37" s="79"/>
      <c r="K37" s="79"/>
    </row>
    <row r="38" spans="1:11" s="19" customFormat="1" ht="57.75" customHeight="1">
      <c r="A38" s="43">
        <v>14</v>
      </c>
      <c r="B38" s="38" t="s">
        <v>57</v>
      </c>
      <c r="C38" s="59" t="s">
        <v>22</v>
      </c>
      <c r="D38" s="23">
        <v>1</v>
      </c>
      <c r="E38" s="59">
        <v>1</v>
      </c>
      <c r="F38" s="43"/>
      <c r="G38" s="43"/>
      <c r="H38" s="16"/>
      <c r="I38" s="59" t="s">
        <v>58</v>
      </c>
      <c r="J38" s="69" t="s">
        <v>25</v>
      </c>
      <c r="K38" s="72" t="s">
        <v>38</v>
      </c>
    </row>
    <row r="39" spans="1:11" s="19" customFormat="1" ht="60.75" customHeight="1">
      <c r="A39" s="43">
        <f>1+A38</f>
        <v>15</v>
      </c>
      <c r="B39" s="38" t="s">
        <v>59</v>
      </c>
      <c r="C39" s="59" t="s">
        <v>22</v>
      </c>
      <c r="D39" s="23">
        <v>1</v>
      </c>
      <c r="E39" s="59"/>
      <c r="F39" s="43">
        <v>1</v>
      </c>
      <c r="G39" s="43"/>
      <c r="H39" s="16"/>
      <c r="I39" s="59" t="s">
        <v>60</v>
      </c>
      <c r="J39" s="70"/>
      <c r="K39" s="74"/>
    </row>
    <row r="40" spans="1:11" s="19" customFormat="1" ht="75">
      <c r="A40" s="43">
        <f aca="true" t="shared" si="0" ref="A40:A49">1+A39</f>
        <v>16</v>
      </c>
      <c r="B40" s="39" t="s">
        <v>61</v>
      </c>
      <c r="C40" s="25" t="s">
        <v>22</v>
      </c>
      <c r="D40" s="26">
        <v>4</v>
      </c>
      <c r="E40" s="43">
        <v>1</v>
      </c>
      <c r="F40" s="43">
        <v>1</v>
      </c>
      <c r="G40" s="43">
        <v>1</v>
      </c>
      <c r="H40" s="16">
        <v>1</v>
      </c>
      <c r="I40" s="25" t="s">
        <v>62</v>
      </c>
      <c r="J40" s="70"/>
      <c r="K40" s="74"/>
    </row>
    <row r="41" spans="1:11" s="19" customFormat="1" ht="56.25">
      <c r="A41" s="43">
        <f t="shared" si="0"/>
        <v>17</v>
      </c>
      <c r="B41" s="39" t="s">
        <v>63</v>
      </c>
      <c r="C41" s="25" t="s">
        <v>22</v>
      </c>
      <c r="D41" s="26">
        <v>1</v>
      </c>
      <c r="E41" s="43"/>
      <c r="F41" s="43"/>
      <c r="G41" s="43">
        <v>1</v>
      </c>
      <c r="H41" s="16"/>
      <c r="I41" s="25" t="s">
        <v>64</v>
      </c>
      <c r="J41" s="70"/>
      <c r="K41" s="74"/>
    </row>
    <row r="42" spans="1:11" s="19" customFormat="1" ht="56.25">
      <c r="A42" s="43">
        <f t="shared" si="0"/>
        <v>18</v>
      </c>
      <c r="B42" s="39" t="s">
        <v>65</v>
      </c>
      <c r="C42" s="25" t="s">
        <v>22</v>
      </c>
      <c r="D42" s="26">
        <v>1</v>
      </c>
      <c r="E42" s="43"/>
      <c r="F42" s="43"/>
      <c r="G42" s="43"/>
      <c r="H42" s="16">
        <v>1</v>
      </c>
      <c r="I42" s="80" t="s">
        <v>66</v>
      </c>
      <c r="J42" s="70"/>
      <c r="K42" s="74"/>
    </row>
    <row r="43" spans="1:11" s="19" customFormat="1" ht="75" customHeight="1">
      <c r="A43" s="43">
        <f t="shared" si="0"/>
        <v>19</v>
      </c>
      <c r="B43" s="39" t="s">
        <v>67</v>
      </c>
      <c r="C43" s="25" t="s">
        <v>22</v>
      </c>
      <c r="D43" s="26">
        <v>1</v>
      </c>
      <c r="E43" s="43">
        <v>1</v>
      </c>
      <c r="F43" s="43"/>
      <c r="G43" s="43"/>
      <c r="H43" s="16"/>
      <c r="I43" s="80"/>
      <c r="J43" s="70"/>
      <c r="K43" s="74"/>
    </row>
    <row r="44" spans="1:11" s="19" customFormat="1" ht="60.75" customHeight="1">
      <c r="A44" s="43">
        <f t="shared" si="0"/>
        <v>20</v>
      </c>
      <c r="B44" s="39" t="s">
        <v>68</v>
      </c>
      <c r="C44" s="25" t="s">
        <v>22</v>
      </c>
      <c r="D44" s="26">
        <v>1</v>
      </c>
      <c r="E44" s="43"/>
      <c r="F44" s="43">
        <v>1</v>
      </c>
      <c r="G44" s="43"/>
      <c r="H44" s="16"/>
      <c r="I44" s="25" t="s">
        <v>69</v>
      </c>
      <c r="J44" s="70"/>
      <c r="K44" s="74"/>
    </row>
    <row r="45" spans="1:11" s="19" customFormat="1" ht="67.5" customHeight="1">
      <c r="A45" s="43">
        <f t="shared" si="0"/>
        <v>21</v>
      </c>
      <c r="B45" s="39" t="s">
        <v>70</v>
      </c>
      <c r="C45" s="25" t="s">
        <v>22</v>
      </c>
      <c r="D45" s="26">
        <v>1</v>
      </c>
      <c r="E45" s="43"/>
      <c r="F45" s="43"/>
      <c r="G45" s="43">
        <v>1</v>
      </c>
      <c r="H45" s="16"/>
      <c r="I45" s="25" t="s">
        <v>71</v>
      </c>
      <c r="J45" s="70"/>
      <c r="K45" s="74"/>
    </row>
    <row r="46" spans="1:11" s="19" customFormat="1" ht="60" customHeight="1">
      <c r="A46" s="43">
        <f>1+A45</f>
        <v>22</v>
      </c>
      <c r="B46" s="39" t="s">
        <v>72</v>
      </c>
      <c r="C46" s="25" t="s">
        <v>22</v>
      </c>
      <c r="D46" s="26">
        <v>2</v>
      </c>
      <c r="E46" s="43"/>
      <c r="F46" s="43">
        <v>1</v>
      </c>
      <c r="G46" s="43">
        <v>1</v>
      </c>
      <c r="H46" s="60"/>
      <c r="I46" s="60" t="s">
        <v>73</v>
      </c>
      <c r="J46" s="70"/>
      <c r="K46" s="74"/>
    </row>
    <row r="47" spans="1:11" s="19" customFormat="1" ht="37.5">
      <c r="A47" s="43">
        <f>1+A46</f>
        <v>23</v>
      </c>
      <c r="B47" s="39" t="s">
        <v>74</v>
      </c>
      <c r="C47" s="25" t="s">
        <v>22</v>
      </c>
      <c r="D47" s="26">
        <v>1</v>
      </c>
      <c r="E47" s="43">
        <v>1</v>
      </c>
      <c r="F47" s="43"/>
      <c r="G47" s="43"/>
      <c r="H47" s="16"/>
      <c r="I47" s="25" t="s">
        <v>75</v>
      </c>
      <c r="J47" s="70"/>
      <c r="K47" s="74"/>
    </row>
    <row r="48" spans="1:11" s="19" customFormat="1" ht="117" customHeight="1">
      <c r="A48" s="43">
        <f t="shared" si="0"/>
        <v>24</v>
      </c>
      <c r="B48" s="37" t="s">
        <v>76</v>
      </c>
      <c r="C48" s="25" t="s">
        <v>22</v>
      </c>
      <c r="D48" s="23">
        <v>1</v>
      </c>
      <c r="E48" s="43"/>
      <c r="F48" s="43"/>
      <c r="G48" s="43"/>
      <c r="H48" s="16">
        <v>1</v>
      </c>
      <c r="I48" s="22" t="s">
        <v>47</v>
      </c>
      <c r="J48" s="70"/>
      <c r="K48" s="74"/>
    </row>
    <row r="49" spans="1:11" s="19" customFormat="1" ht="67.5" customHeight="1">
      <c r="A49" s="43">
        <f t="shared" si="0"/>
        <v>25</v>
      </c>
      <c r="B49" s="40" t="s">
        <v>77</v>
      </c>
      <c r="C49" s="25" t="s">
        <v>22</v>
      </c>
      <c r="D49" s="23">
        <v>1</v>
      </c>
      <c r="E49" s="43"/>
      <c r="F49" s="43">
        <v>1</v>
      </c>
      <c r="G49" s="43"/>
      <c r="H49" s="16"/>
      <c r="I49" s="27" t="s">
        <v>78</v>
      </c>
      <c r="J49" s="70"/>
      <c r="K49" s="74"/>
    </row>
    <row r="50" spans="1:11" s="19" customFormat="1" ht="72.75" customHeight="1">
      <c r="A50" s="43">
        <v>26</v>
      </c>
      <c r="B50" s="41" t="s">
        <v>79</v>
      </c>
      <c r="C50" s="25" t="s">
        <v>22</v>
      </c>
      <c r="D50" s="28">
        <v>4</v>
      </c>
      <c r="E50" s="43">
        <v>1</v>
      </c>
      <c r="F50" s="43">
        <v>1</v>
      </c>
      <c r="G50" s="43">
        <v>1</v>
      </c>
      <c r="H50" s="29">
        <v>1</v>
      </c>
      <c r="I50" s="59" t="s">
        <v>80</v>
      </c>
      <c r="J50" s="70"/>
      <c r="K50" s="74"/>
    </row>
    <row r="51" spans="1:11" s="19" customFormat="1" ht="68.25" customHeight="1">
      <c r="A51" s="43">
        <v>27</v>
      </c>
      <c r="B51" s="41" t="s">
        <v>81</v>
      </c>
      <c r="C51" s="25" t="s">
        <v>22</v>
      </c>
      <c r="D51" s="28">
        <v>4</v>
      </c>
      <c r="E51" s="43">
        <v>1</v>
      </c>
      <c r="F51" s="43">
        <v>1</v>
      </c>
      <c r="G51" s="43">
        <v>1</v>
      </c>
      <c r="H51" s="29">
        <v>1</v>
      </c>
      <c r="I51" s="59" t="s">
        <v>82</v>
      </c>
      <c r="J51" s="71"/>
      <c r="K51" s="73"/>
    </row>
    <row r="52" spans="1:11" s="19" customFormat="1" ht="118.5" customHeight="1">
      <c r="A52" s="43">
        <v>28</v>
      </c>
      <c r="B52" s="41" t="s">
        <v>83</v>
      </c>
      <c r="C52" s="25" t="s">
        <v>22</v>
      </c>
      <c r="D52" s="28">
        <v>1</v>
      </c>
      <c r="E52" s="43">
        <v>1</v>
      </c>
      <c r="F52" s="43"/>
      <c r="G52" s="43"/>
      <c r="H52" s="29"/>
      <c r="I52" s="30" t="s">
        <v>84</v>
      </c>
      <c r="J52" s="31" t="s">
        <v>85</v>
      </c>
      <c r="K52" s="21" t="s">
        <v>38</v>
      </c>
    </row>
    <row r="53" spans="1:11" s="20" customFormat="1" ht="15.75" customHeight="1">
      <c r="A53" s="77" t="s">
        <v>27</v>
      </c>
      <c r="B53" s="77"/>
      <c r="C53" s="77"/>
      <c r="D53" s="77"/>
      <c r="E53" s="77"/>
      <c r="F53" s="77"/>
      <c r="G53" s="77"/>
      <c r="H53" s="77"/>
      <c r="I53" s="78"/>
      <c r="J53" s="78"/>
      <c r="K53" s="78"/>
    </row>
    <row r="54" spans="1:11" ht="18.75">
      <c r="A54" s="75" t="s">
        <v>86</v>
      </c>
      <c r="B54" s="75"/>
      <c r="C54" s="75"/>
      <c r="D54" s="75"/>
      <c r="E54" s="75"/>
      <c r="F54" s="75"/>
      <c r="G54" s="75"/>
      <c r="H54" s="75"/>
      <c r="I54" s="76"/>
      <c r="J54" s="76"/>
      <c r="K54" s="76"/>
    </row>
    <row r="55" spans="9:11" ht="18.75">
      <c r="I55" s="32"/>
      <c r="J55" s="32"/>
      <c r="K55" s="32"/>
    </row>
    <row r="56" spans="2:11" ht="18.75">
      <c r="B56" s="61"/>
      <c r="C56" s="61"/>
      <c r="D56" s="32"/>
      <c r="E56" s="32"/>
      <c r="F56" s="32"/>
      <c r="G56" s="61"/>
      <c r="H56" s="61"/>
      <c r="I56" s="32"/>
      <c r="J56" s="32"/>
      <c r="K56" s="32"/>
    </row>
    <row r="57" spans="2:8" ht="45" customHeight="1">
      <c r="B57" s="48" t="s">
        <v>87</v>
      </c>
      <c r="C57" s="49"/>
      <c r="D57" s="44"/>
      <c r="E57" s="50"/>
      <c r="F57" s="50"/>
      <c r="G57" s="50"/>
      <c r="H57" s="44"/>
    </row>
    <row r="58" spans="2:8" ht="18.75">
      <c r="B58" s="48"/>
      <c r="C58" s="49"/>
      <c r="D58" s="44"/>
      <c r="E58" s="51"/>
      <c r="F58" s="51"/>
      <c r="G58" s="51"/>
      <c r="H58" s="44"/>
    </row>
    <row r="59" spans="2:8" ht="58.5" customHeight="1">
      <c r="B59" s="48" t="s">
        <v>88</v>
      </c>
      <c r="C59" s="52"/>
      <c r="D59" s="44"/>
      <c r="E59" s="53"/>
      <c r="F59" s="54"/>
      <c r="G59" s="54"/>
      <c r="H59" s="44"/>
    </row>
    <row r="60" spans="2:8" ht="18.75">
      <c r="B60" s="55"/>
      <c r="C60" s="45"/>
      <c r="D60" s="47"/>
      <c r="E60" s="47"/>
      <c r="F60" s="45"/>
      <c r="G60" s="45"/>
      <c r="H60" s="46"/>
    </row>
    <row r="61" spans="2:8" ht="41.25" customHeight="1">
      <c r="B61" s="48" t="s">
        <v>89</v>
      </c>
      <c r="C61" s="56"/>
      <c r="D61" s="56"/>
      <c r="E61" s="53"/>
      <c r="F61" s="54"/>
      <c r="G61" s="54"/>
      <c r="H61" s="46"/>
    </row>
    <row r="62" spans="2:8" ht="18.75">
      <c r="B62" s="57"/>
      <c r="C62" s="56"/>
      <c r="D62" s="56"/>
      <c r="E62" s="46"/>
      <c r="F62" s="46"/>
      <c r="G62" s="46"/>
      <c r="H62" s="46"/>
    </row>
    <row r="63" spans="2:8" ht="39.75" customHeight="1">
      <c r="B63" s="48" t="s">
        <v>90</v>
      </c>
      <c r="C63" s="56"/>
      <c r="D63" s="56"/>
      <c r="E63" s="53"/>
      <c r="F63" s="54"/>
      <c r="G63" s="54"/>
      <c r="H63" s="46"/>
    </row>
    <row r="64" spans="2:8" ht="18.75">
      <c r="B64" s="63"/>
      <c r="C64" s="66"/>
      <c r="D64" s="66"/>
      <c r="E64" s="64"/>
      <c r="F64" s="65"/>
      <c r="G64" s="65"/>
      <c r="H64" s="62"/>
    </row>
    <row r="65" spans="2:8" ht="18.75">
      <c r="B65" s="67"/>
      <c r="C65" s="66"/>
      <c r="D65" s="66"/>
      <c r="E65" s="62"/>
      <c r="F65" s="62"/>
      <c r="G65" s="62"/>
      <c r="H65" s="62"/>
    </row>
    <row r="66" spans="2:8" ht="18.75">
      <c r="B66" s="63"/>
      <c r="C66" s="66"/>
      <c r="D66" s="66"/>
      <c r="E66" s="64"/>
      <c r="F66" s="65"/>
      <c r="G66" s="65"/>
      <c r="H66" s="62"/>
    </row>
    <row r="67" spans="2:8" ht="18.75">
      <c r="B67" s="68"/>
      <c r="C67" s="32"/>
      <c r="D67" s="32"/>
      <c r="E67" s="32"/>
      <c r="F67" s="32"/>
      <c r="G67" s="32"/>
      <c r="H67" s="32"/>
    </row>
  </sheetData>
  <sheetProtection/>
  <mergeCells count="46">
    <mergeCell ref="J2:K2"/>
    <mergeCell ref="J3:K3"/>
    <mergeCell ref="J4:K4"/>
    <mergeCell ref="J5:K5"/>
    <mergeCell ref="J6:K6"/>
    <mergeCell ref="A8:K8"/>
    <mergeCell ref="A9:K9"/>
    <mergeCell ref="A11:A12"/>
    <mergeCell ref="B11:B12"/>
    <mergeCell ref="C11:C12"/>
    <mergeCell ref="D11:H11"/>
    <mergeCell ref="I11:I12"/>
    <mergeCell ref="J11:J12"/>
    <mergeCell ref="K11:K12"/>
    <mergeCell ref="A14:K14"/>
    <mergeCell ref="A16:H16"/>
    <mergeCell ref="I16:K16"/>
    <mergeCell ref="A17:K17"/>
    <mergeCell ref="K18:K21"/>
    <mergeCell ref="A22:H22"/>
    <mergeCell ref="I22:K22"/>
    <mergeCell ref="I18:I21"/>
    <mergeCell ref="J18:J21"/>
    <mergeCell ref="A23:K23"/>
    <mergeCell ref="A26:H26"/>
    <mergeCell ref="I26:K26"/>
    <mergeCell ref="A27:K27"/>
    <mergeCell ref="A53:H53"/>
    <mergeCell ref="I53:K53"/>
    <mergeCell ref="I42:I43"/>
    <mergeCell ref="A54:H54"/>
    <mergeCell ref="I54:K54"/>
    <mergeCell ref="A30:H30"/>
    <mergeCell ref="I30:K30"/>
    <mergeCell ref="A31:K31"/>
    <mergeCell ref="A36:H36"/>
    <mergeCell ref="I36:K36"/>
    <mergeCell ref="A37:K37"/>
    <mergeCell ref="K38:K51"/>
    <mergeCell ref="J38:J51"/>
    <mergeCell ref="J24:J25"/>
    <mergeCell ref="K24:K25"/>
    <mergeCell ref="J28:J29"/>
    <mergeCell ref="K28:K29"/>
    <mergeCell ref="J32:J35"/>
    <mergeCell ref="K32:K35"/>
  </mergeCells>
  <printOptions horizontalCentered="1"/>
  <pageMargins left="0.15748031496062992" right="0.35433070866141736" top="0.1968503937007874" bottom="0.1968503937007874" header="0.5118110236220472" footer="0.5118110236220472"/>
  <pageSetup horizontalDpi="600" verticalDpi="600" orientation="landscape" paperSize="9" scale="52" r:id="rId1"/>
  <rowBreaks count="2" manualBreakCount="2">
    <brk id="26" max="12" man="1"/>
    <brk id="3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Azimut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Игорь</dc:creator>
  <cp:keywords/>
  <dc:description/>
  <cp:lastModifiedBy>User</cp:lastModifiedBy>
  <cp:lastPrinted>2023-07-25T10:03:06Z</cp:lastPrinted>
  <dcterms:created xsi:type="dcterms:W3CDTF">2010-10-20T03:45:58Z</dcterms:created>
  <dcterms:modified xsi:type="dcterms:W3CDTF">2023-12-25T04:02:00Z</dcterms:modified>
  <cp:category/>
  <cp:version/>
  <cp:contentType/>
  <cp:contentStatus/>
</cp:coreProperties>
</file>